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tabRatio="607" activeTab="0"/>
  </bookViews>
  <sheets>
    <sheet name="adit ian-mar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<sst xmlns="http://schemas.openxmlformats.org/spreadsheetml/2006/main" count="28" uniqueCount="20">
  <si>
    <t>SPITALUL DUMBRAVENI</t>
  </si>
  <si>
    <t>SPITALUL FOCSANI</t>
  </si>
  <si>
    <t>SPITALUL VIDRA</t>
  </si>
  <si>
    <t>IANUARIE</t>
  </si>
  <si>
    <t>FEBRUARIE</t>
  </si>
  <si>
    <t>MARTIE</t>
  </si>
  <si>
    <t>TRIM.I</t>
  </si>
  <si>
    <t>APRILIE</t>
  </si>
  <si>
    <t>MAI</t>
  </si>
  <si>
    <t>MEDCENTER</t>
  </si>
  <si>
    <t>Intocmit</t>
  </si>
  <si>
    <t>Ec. Ingrid Tenescu</t>
  </si>
  <si>
    <t>MARINESCU</t>
  </si>
  <si>
    <t>TOTAL</t>
  </si>
  <si>
    <t>Sume contractate investigatii paraclinice 2014</t>
  </si>
  <si>
    <t>SITUATIA SUMELOR CONTRACTATE CU FURNIZORII DE SERVICII</t>
  </si>
  <si>
    <t>DE URGENTA SI TRANSPORT SANITAR IN ANUL 2016</t>
  </si>
  <si>
    <t>S.C. EXPERT MEDICAL S.R.L.</t>
  </si>
  <si>
    <t>S.C. EURO TRANSJURNY S.R.L.</t>
  </si>
  <si>
    <t>SITUATIA SUMELOR CONTRACTATE CU FURNIZORII DE TRANSPORT SANITAR IN ANUL 2024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</si>
</sst>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</numFmts>
  <fonts count="3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4" fontId="1" fillId="0" borderId="0" xfId="0" applyNumberFormat="1" applyFont="1" applyAlignment="1">
      <alignment horizontal="center"/>
    </xf>
    <xf numFmtId="0" fontId="2" fillId="0" borderId="15" xfId="0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4" fontId="0" fillId="0" borderId="14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F25"/>
  <sheetViews>
    <sheetView tabSelected="1" zoomScalePageLayoutView="0" workbookViewId="0" topLeftCell="A1">
      <selection activeCell="B23" sqref="B23"/>
    </sheetView>
  </sheetViews>
  <sheetFormatPr defaultColWidth="9.140625" defaultRowHeight="12.75"/>
  <cols>
    <col min="1" max="1" width="6.28125" style="19" customWidth="1"/>
    <col min="2" max="2" width="30.8515625" style="19" customWidth="1"/>
    <col min="3" max="3" width="12.140625" style="19" customWidth="1"/>
    <col min="4" max="4" width="12.421875" style="19" customWidth="1"/>
    <col min="5" max="5" width="11.7109375" style="19" customWidth="1"/>
    <col min="6" max="6" width="11.140625" style="19" customWidth="1"/>
    <col min="7" max="16384" width="9.140625" style="19" customWidth="1"/>
  </cols>
  <sheetData>
    <row r="4" ht="12.75">
      <c r="B4" s="19" t="s">
        <v>19</v>
      </c>
    </row>
    <row r="8" spans="2:5" ht="12.75">
      <c r="B8" s="20"/>
      <c r="C8" s="21"/>
      <c r="D8" s="21"/>
      <c r="E8" s="21"/>
    </row>
    <row r="11" spans="2:6" ht="12.75">
      <c r="B11" s="23"/>
      <c r="C11" s="24" t="s">
        <v>3</v>
      </c>
      <c r="D11" s="25" t="s">
        <v>4</v>
      </c>
      <c r="E11" s="26" t="s">
        <v>5</v>
      </c>
      <c r="F11" s="27" t="s">
        <v>13</v>
      </c>
    </row>
    <row r="12" spans="2:6" ht="12.75">
      <c r="B12" s="28"/>
      <c r="C12" s="29">
        <v>2024</v>
      </c>
      <c r="D12" s="29">
        <v>2024</v>
      </c>
      <c r="E12" s="29">
        <v>2024</v>
      </c>
      <c r="F12" s="34">
        <v>2024</v>
      </c>
    </row>
    <row r="13" spans="2:6" s="33" customFormat="1" ht="12.75">
      <c r="B13" s="30" t="s">
        <v>17</v>
      </c>
      <c r="C13" s="31">
        <v>19500</v>
      </c>
      <c r="D13" s="31">
        <v>19500</v>
      </c>
      <c r="E13" s="31">
        <v>19500</v>
      </c>
      <c r="F13" s="32">
        <f>C13+D13+E13</f>
        <v>58500</v>
      </c>
    </row>
    <row r="14" spans="2:6" s="33" customFormat="1" ht="12.75">
      <c r="B14" s="30" t="s">
        <v>18</v>
      </c>
      <c r="C14" s="31">
        <v>19500</v>
      </c>
      <c r="D14" s="31">
        <v>19500</v>
      </c>
      <c r="E14" s="31">
        <v>19500</v>
      </c>
      <c r="F14" s="32">
        <f>C14+D14+E14</f>
        <v>58500</v>
      </c>
    </row>
    <row r="15" spans="2:6" s="33" customFormat="1" ht="12.75">
      <c r="B15" s="30"/>
      <c r="C15" s="32">
        <f>SUM(C13:C14)</f>
        <v>39000</v>
      </c>
      <c r="D15" s="32">
        <f>SUM(D13:D14)</f>
        <v>39000</v>
      </c>
      <c r="E15" s="32">
        <f>SUM(E13:E14)</f>
        <v>39000</v>
      </c>
      <c r="F15" s="32">
        <f>SUM(F13:F14)</f>
        <v>117000</v>
      </c>
    </row>
    <row r="16" spans="3:5" ht="12.75">
      <c r="C16" s="22"/>
      <c r="D16" s="22"/>
      <c r="E16" s="22"/>
    </row>
    <row r="17" spans="3:5" ht="12.75">
      <c r="C17" s="22"/>
      <c r="D17" s="22"/>
      <c r="E17" s="22"/>
    </row>
    <row r="18" spans="3:5" ht="12.75">
      <c r="C18" s="22"/>
      <c r="D18" s="22"/>
      <c r="E18" s="22"/>
    </row>
    <row r="19" ht="12.75">
      <c r="C19" s="22"/>
    </row>
    <row r="20" ht="12.75">
      <c r="C20" s="22"/>
    </row>
    <row r="21" ht="12.75">
      <c r="C21" s="22"/>
    </row>
    <row r="22" ht="12.75">
      <c r="C22" s="22"/>
    </row>
    <row r="23" ht="12.75">
      <c r="C23" s="22"/>
    </row>
    <row r="24" ht="12.75">
      <c r="C24" s="22"/>
    </row>
    <row r="25" ht="12.75">
      <c r="C25" s="22"/>
    </row>
  </sheetData>
  <sheetProtection/>
  <printOptions/>
  <pageMargins left="0.2" right="0.2" top="0.31" bottom="0.24" header="0.28" footer="0.18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G18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6.140625" style="6" customWidth="1"/>
    <col min="2" max="2" width="26.140625" style="6" customWidth="1"/>
    <col min="3" max="3" width="12.28125" style="6" customWidth="1"/>
    <col min="4" max="4" width="13.140625" style="6" customWidth="1"/>
    <col min="5" max="6" width="12.421875" style="6" customWidth="1"/>
    <col min="7" max="7" width="13.421875" style="6" customWidth="1"/>
    <col min="8" max="16384" width="9.140625" style="6" customWidth="1"/>
  </cols>
  <sheetData>
    <row r="3" ht="12">
      <c r="B3" s="6" t="s">
        <v>15</v>
      </c>
    </row>
    <row r="4" ht="12">
      <c r="B4" s="6" t="s">
        <v>16</v>
      </c>
    </row>
    <row r="7" ht="12">
      <c r="G7" s="14"/>
    </row>
    <row r="9" spans="2:6" ht="12">
      <c r="B9" s="1"/>
      <c r="C9" s="2" t="s">
        <v>3</v>
      </c>
      <c r="D9" s="3" t="s">
        <v>4</v>
      </c>
      <c r="E9" s="4" t="s">
        <v>5</v>
      </c>
      <c r="F9" s="5" t="s">
        <v>6</v>
      </c>
    </row>
    <row r="10" spans="2:6" ht="12">
      <c r="B10" s="7"/>
      <c r="C10" s="8">
        <v>2016</v>
      </c>
      <c r="D10" s="8">
        <v>2016</v>
      </c>
      <c r="E10" s="8">
        <v>2016</v>
      </c>
      <c r="F10" s="15">
        <v>2016</v>
      </c>
    </row>
    <row r="11" spans="2:6" s="12" customFormat="1" ht="12">
      <c r="B11" s="13" t="s">
        <v>17</v>
      </c>
      <c r="C11" s="9">
        <v>20000</v>
      </c>
      <c r="D11" s="9">
        <v>8000</v>
      </c>
      <c r="E11" s="9">
        <v>8000</v>
      </c>
      <c r="F11" s="10">
        <f>C11+D11+E11</f>
        <v>36000</v>
      </c>
    </row>
    <row r="12" spans="2:6" s="12" customFormat="1" ht="12">
      <c r="B12" s="13"/>
      <c r="C12" s="10">
        <f>SUM(C11:C11)</f>
        <v>20000</v>
      </c>
      <c r="D12" s="10">
        <f>SUM(D11:D11)</f>
        <v>8000</v>
      </c>
      <c r="E12" s="10">
        <f>SUM(E11:E11)</f>
        <v>8000</v>
      </c>
      <c r="F12" s="10">
        <f>SUM(F11:F11)</f>
        <v>36000</v>
      </c>
    </row>
    <row r="13" spans="3:7" ht="12">
      <c r="C13" s="11"/>
      <c r="D13" s="11"/>
      <c r="E13" s="11"/>
      <c r="F13" s="11"/>
      <c r="G13" s="11"/>
    </row>
    <row r="14" spans="3:7" ht="12">
      <c r="C14" s="11"/>
      <c r="D14" s="11"/>
      <c r="E14" s="11"/>
      <c r="F14" s="11"/>
      <c r="G14" s="11"/>
    </row>
    <row r="15" ht="12">
      <c r="C15" s="11"/>
    </row>
    <row r="16" ht="12">
      <c r="C16" s="11"/>
    </row>
    <row r="17" spans="3:5" ht="12">
      <c r="C17" s="11"/>
      <c r="E17" s="6" t="s">
        <v>10</v>
      </c>
    </row>
    <row r="18" ht="12">
      <c r="E18" s="6" t="s">
        <v>11</v>
      </c>
    </row>
  </sheetData>
  <sheetProtection/>
  <printOptions/>
  <pageMargins left="0.31" right="0.19" top="0.48" bottom="0.6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H16"/>
  <sheetViews>
    <sheetView zoomScalePageLayoutView="0" workbookViewId="0" topLeftCell="A1">
      <selection activeCell="I9" sqref="I9"/>
    </sheetView>
  </sheetViews>
  <sheetFormatPr defaultColWidth="9.140625" defaultRowHeight="12.75"/>
  <cols>
    <col min="2" max="2" width="23.57421875" style="0" customWidth="1"/>
    <col min="3" max="3" width="11.421875" style="0" customWidth="1"/>
    <col min="4" max="4" width="12.140625" style="0" customWidth="1"/>
    <col min="5" max="5" width="12.8515625" style="0" customWidth="1"/>
    <col min="6" max="6" width="12.140625" style="0" customWidth="1"/>
    <col min="7" max="7" width="11.57421875" style="0" customWidth="1"/>
    <col min="8" max="8" width="15.57421875" style="0" customWidth="1"/>
  </cols>
  <sheetData>
    <row r="4" ht="12.75">
      <c r="C4" t="s">
        <v>14</v>
      </c>
    </row>
    <row r="9" spans="2:8" ht="12.75">
      <c r="B9" s="1"/>
      <c r="C9" s="2" t="s">
        <v>3</v>
      </c>
      <c r="D9" s="3" t="s">
        <v>4</v>
      </c>
      <c r="E9" s="4" t="s">
        <v>5</v>
      </c>
      <c r="F9" s="4" t="s">
        <v>7</v>
      </c>
      <c r="G9" s="3" t="s">
        <v>8</v>
      </c>
      <c r="H9" s="3" t="s">
        <v>13</v>
      </c>
    </row>
    <row r="10" spans="2:8" ht="12.75">
      <c r="B10" s="7"/>
      <c r="C10" s="8">
        <v>2014</v>
      </c>
      <c r="D10" s="8">
        <v>2014</v>
      </c>
      <c r="E10" s="8">
        <v>2014</v>
      </c>
      <c r="F10" s="8">
        <v>2014</v>
      </c>
      <c r="G10" s="8">
        <v>2014</v>
      </c>
      <c r="H10" s="18"/>
    </row>
    <row r="11" spans="2:8" ht="12.75">
      <c r="B11" s="13" t="s">
        <v>0</v>
      </c>
      <c r="C11" s="16">
        <v>958</v>
      </c>
      <c r="D11" s="16">
        <v>958</v>
      </c>
      <c r="E11" s="16">
        <v>958</v>
      </c>
      <c r="F11" s="16">
        <v>2038.14</v>
      </c>
      <c r="G11" s="16">
        <v>3140</v>
      </c>
      <c r="H11" s="16">
        <f>C11+D11+E11+F11+G11</f>
        <v>8052.14</v>
      </c>
    </row>
    <row r="12" spans="2:8" ht="12.75">
      <c r="B12" s="13" t="s">
        <v>1</v>
      </c>
      <c r="C12" s="17">
        <v>1170</v>
      </c>
      <c r="D12" s="17">
        <v>1170</v>
      </c>
      <c r="E12" s="17">
        <v>1170</v>
      </c>
      <c r="F12" s="17">
        <v>618.2</v>
      </c>
      <c r="G12" s="17">
        <v>1170</v>
      </c>
      <c r="H12" s="16">
        <f>C12+D12+E12+F12+G12</f>
        <v>5298.2</v>
      </c>
    </row>
    <row r="13" spans="2:8" ht="12.75">
      <c r="B13" s="13" t="s">
        <v>2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16">
        <f>C13+D13+E13+F13+G13</f>
        <v>0</v>
      </c>
    </row>
    <row r="14" spans="2:8" ht="12.75">
      <c r="B14" s="13" t="s">
        <v>9</v>
      </c>
      <c r="C14" s="17">
        <v>24361.95</v>
      </c>
      <c r="D14" s="17">
        <v>26939.56</v>
      </c>
      <c r="E14" s="17">
        <v>26907.85</v>
      </c>
      <c r="F14" s="17">
        <v>27408.18</v>
      </c>
      <c r="G14" s="17">
        <v>25932.12</v>
      </c>
      <c r="H14" s="16">
        <f>C14+D14+E14+F14+G14</f>
        <v>131549.66</v>
      </c>
    </row>
    <row r="15" spans="2:8" ht="12.75">
      <c r="B15" s="13" t="s">
        <v>12</v>
      </c>
      <c r="C15" s="17">
        <v>18351</v>
      </c>
      <c r="D15" s="17">
        <v>20311</v>
      </c>
      <c r="E15" s="17">
        <v>20311</v>
      </c>
      <c r="F15" s="17">
        <v>26227</v>
      </c>
      <c r="G15" s="17">
        <v>22900</v>
      </c>
      <c r="H15" s="16">
        <f>C15+D15+E15+F15+G15</f>
        <v>108100</v>
      </c>
    </row>
    <row r="16" spans="2:8" ht="12.75">
      <c r="B16" s="13"/>
      <c r="C16" s="10">
        <f aca="true" t="shared" si="0" ref="C16:H16">SUM(C11:C15)</f>
        <v>44840.95</v>
      </c>
      <c r="D16" s="10">
        <f t="shared" si="0"/>
        <v>49378.56</v>
      </c>
      <c r="E16" s="10">
        <f t="shared" si="0"/>
        <v>49346.85</v>
      </c>
      <c r="F16" s="10">
        <f t="shared" si="0"/>
        <v>56291.520000000004</v>
      </c>
      <c r="G16" s="10">
        <f t="shared" si="0"/>
        <v>53142.119999999995</v>
      </c>
      <c r="H16" s="10">
        <f t="shared" si="0"/>
        <v>253000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</dc:creator>
  <cp:keywords/>
  <dc:description/>
  <cp:lastModifiedBy>CAS VN</cp:lastModifiedBy>
  <cp:lastPrinted>2016-04-01T05:29:39Z</cp:lastPrinted>
  <dcterms:created xsi:type="dcterms:W3CDTF">2008-10-12T16:30:42Z</dcterms:created>
  <dcterms:modified xsi:type="dcterms:W3CDTF">2024-03-14T08:33:28Z</dcterms:modified>
  <cp:category/>
  <cp:version/>
  <cp:contentType/>
  <cp:contentStatus/>
</cp:coreProperties>
</file>